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IMU" sheetId="1" r:id="rId1"/>
  </sheets>
  <definedNames>
    <definedName name="_xlnm.Print_Area" localSheetId="0">'SIMU'!$A$1:$I$21</definedName>
  </definedNames>
  <calcPr fullCalcOnLoad="1"/>
</workbook>
</file>

<file path=xl/sharedStrings.xml><?xml version="1.0" encoding="utf-8"?>
<sst xmlns="http://schemas.openxmlformats.org/spreadsheetml/2006/main" count="62" uniqueCount="55">
  <si>
    <t>RS - položka 5141</t>
  </si>
  <si>
    <t>Dluhová služba celkem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</si>
  <si>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</si>
  <si>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</si>
  <si>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</si>
  <si>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</si>
  <si>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</si>
  <si>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</si>
  <si>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Zdroj údajů</t>
  </si>
  <si>
    <t>Ukazatel</t>
  </si>
  <si>
    <t>Poznámka</t>
  </si>
  <si>
    <t>Uhrazené splátky dluhopisů a půjčených prostředků</t>
  </si>
  <si>
    <t>Příjem celkem                (po konsolidaci)</t>
  </si>
  <si>
    <t>Aktiva celkem</t>
  </si>
  <si>
    <t>Cizí zdroje</t>
  </si>
  <si>
    <t>D.</t>
  </si>
  <si>
    <t>Aktiva</t>
  </si>
  <si>
    <t>B.</t>
  </si>
  <si>
    <t>Podíl cizích zdrojů k celkovým aktivům (v %)</t>
  </si>
  <si>
    <t>SÚ - syntetický účet</t>
  </si>
  <si>
    <t>Finanční výkaz FIN 2-12 M</t>
  </si>
  <si>
    <t>Účetní výkaz - Rozvaha, sloupec "BĚŽNÉ OBDOBÍ"</t>
  </si>
  <si>
    <t>Účetní výkaz - Rozvaha, sloupec "BĚŽNÉ OBDOBÍ - NETTO"</t>
  </si>
  <si>
    <t>RS - položky 8112, 8122, 8212, 8222, 8114, 8124, 8214, 8224</t>
  </si>
  <si>
    <t>RS - Třída 1+2+3+4 (po konsolidaci)</t>
  </si>
  <si>
    <t>D. III.</t>
  </si>
  <si>
    <t>Účetní výkaz - Rozvaha, sloupec "BĚŽNÉ OBDOBÍ - BRUTTO"</t>
  </si>
  <si>
    <t>Zadluženost zřízených příspěvkových organizací</t>
  </si>
  <si>
    <t>Účetní výkaz - Rozvaha příspěvkové organizace, sloupec "BĚŽNÉ OBDOBÍ"</t>
  </si>
  <si>
    <t>SÚ 281, 289, 326, 451, 452</t>
  </si>
  <si>
    <t>SÚ 068, 231, 236, 241, 244</t>
  </si>
  <si>
    <t>Průměr příjmů za poslední 4 roky</t>
  </si>
  <si>
    <t>Zadluženost</t>
  </si>
  <si>
    <t>SÚ 281, 282, 283, 289, 322, 326, 362, 451, 452, 453, 456, 457</t>
  </si>
  <si>
    <t>Pravidlo rozpočtové odpovědnosti (v %)</t>
  </si>
  <si>
    <t>Číslo ukazatele</t>
  </si>
  <si>
    <t>Součet ukazatelů 3 a 4</t>
  </si>
  <si>
    <t>Podíl ukazatelů 5 a 2</t>
  </si>
  <si>
    <t>Podíl ukazatelů 8 a 7</t>
  </si>
  <si>
    <t>Podíl ukazatelů 11 a 10</t>
  </si>
  <si>
    <t>Podíl ukazatelů 13 a 14</t>
  </si>
  <si>
    <t>Konsolidace provedena dle vyhlášky Ministerstva financí č. 5/2014 Sb.          RS - rozpočtová skladba</t>
  </si>
  <si>
    <t>ř. 4200 (část IV. výkazu)</t>
  </si>
  <si>
    <t>průměr ukazatele 2 za poslední 4 roky</t>
  </si>
  <si>
    <t>součet výkazů za zřízené příspěvkové organizace</t>
  </si>
  <si>
    <t>Počet obyvatel</t>
  </si>
  <si>
    <t>Účetní výkaz - Rozvaha příspěvkové organizace, sloupec "BĚŽNÉ OBDOBÍ - BRUTTO"</t>
  </si>
  <si>
    <t>SÚ 068, 241, 243, 244</t>
  </si>
  <si>
    <t>Stav na bankovních účtech</t>
  </si>
  <si>
    <t>Stav na bankovních účtech zřízených příspěvkových organizací</t>
  </si>
  <si>
    <t>&lt; 60%</t>
  </si>
  <si>
    <t>&lt; 25%</t>
  </si>
  <si>
    <t>≠ &lt;0;1&gt;</t>
  </si>
  <si>
    <t>Kritérium</t>
  </si>
  <si>
    <t>Algoritmy SIMU pro Monitoring hospodaření územních samosprávných celků - CHOMUTOV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</si>
</sst>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%"/>
    <numFmt numFmtId="169" formatCode="#,##0.0\ &quot;Kč&quot;;[Red]\-#,##0.0\ &quot;Kč&quot;"/>
    <numFmt numFmtId="170" formatCode="0.000%"/>
    <numFmt numFmtId="171" formatCode="#,##0.000"/>
    <numFmt numFmtId="172" formatCode="#,##0.00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10" fontId="1" fillId="33" borderId="18" xfId="48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3" fillId="0" borderId="29" xfId="0" applyFont="1" applyBorder="1" applyAlignment="1">
      <alignment vertical="center"/>
    </xf>
    <xf numFmtId="0" fontId="0" fillId="0" borderId="0" xfId="0" applyFill="1" applyBorder="1" applyAlignment="1">
      <alignment/>
    </xf>
    <xf numFmtId="10" fontId="1" fillId="0" borderId="25" xfId="48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10.28125" style="0" customWidth="1"/>
    <col min="2" max="2" width="21.28125" style="0" customWidth="1"/>
    <col min="3" max="3" width="24.57421875" style="0" customWidth="1"/>
    <col min="4" max="4" width="20.57421875" style="0" customWidth="1"/>
    <col min="5" max="5" width="27.7109375" style="0" bestFit="1" customWidth="1"/>
    <col min="6" max="6" width="31.57421875" style="0" customWidth="1"/>
    <col min="7" max="7" width="15.7109375" style="0" bestFit="1" customWidth="1"/>
    <col min="8" max="8" width="2.8515625" style="49" customWidth="1"/>
  </cols>
  <sheetData>
    <row r="1" spans="3:6" ht="32.25" customHeight="1">
      <c r="C1" s="54" t="s">
        <v>54</v>
      </c>
      <c r="D1" s="54"/>
      <c r="E1" s="54"/>
      <c r="F1" s="1"/>
    </row>
    <row r="2" spans="2:6" ht="13.5" thickBot="1">
      <c r="B2" s="2"/>
      <c r="C2" s="55"/>
      <c r="D2" s="55"/>
      <c r="E2" s="55"/>
      <c r="F2" s="2"/>
    </row>
    <row r="3" spans="1:9" ht="46.5" customHeight="1" thickBot="1">
      <c r="A3" s="3" t="s">
        <v>35</v>
      </c>
      <c r="B3" s="4" t="s">
        <v>9</v>
      </c>
      <c r="C3" s="51" t="s">
        <v>8</v>
      </c>
      <c r="D3" s="52"/>
      <c r="E3" s="53"/>
      <c r="F3" s="5" t="s">
        <v>10</v>
      </c>
      <c r="G3" s="31"/>
      <c r="H3" s="39"/>
      <c r="I3" s="48" t="s">
        <v>53</v>
      </c>
    </row>
    <row r="4" spans="1:9" ht="15" customHeight="1">
      <c r="A4" s="6">
        <v>1</v>
      </c>
      <c r="B4" s="7" t="s">
        <v>45</v>
      </c>
      <c r="C4" s="7" t="s">
        <v>2</v>
      </c>
      <c r="D4" s="7"/>
      <c r="E4" s="8"/>
      <c r="F4" s="9"/>
      <c r="G4" s="32">
        <v>48666</v>
      </c>
      <c r="H4" s="40"/>
      <c r="I4" s="47"/>
    </row>
    <row r="5" spans="1:9" ht="38.25" customHeight="1">
      <c r="A5" s="10">
        <v>2</v>
      </c>
      <c r="B5" s="11" t="s">
        <v>12</v>
      </c>
      <c r="C5" s="12" t="s">
        <v>20</v>
      </c>
      <c r="D5" s="11" t="s">
        <v>42</v>
      </c>
      <c r="E5" s="27" t="s">
        <v>24</v>
      </c>
      <c r="F5" s="14" t="s">
        <v>41</v>
      </c>
      <c r="G5" s="33">
        <v>1103450346</v>
      </c>
      <c r="H5" s="41"/>
      <c r="I5" s="43"/>
    </row>
    <row r="6" spans="1:9" ht="15" customHeight="1">
      <c r="A6" s="10">
        <v>3</v>
      </c>
      <c r="B6" s="15" t="s">
        <v>3</v>
      </c>
      <c r="C6" s="12" t="s">
        <v>20</v>
      </c>
      <c r="D6" s="13"/>
      <c r="E6" s="12" t="s">
        <v>0</v>
      </c>
      <c r="F6" s="16"/>
      <c r="G6" s="34">
        <v>2376943</v>
      </c>
      <c r="H6" s="40"/>
      <c r="I6" s="43"/>
    </row>
    <row r="7" spans="1:9" ht="38.25">
      <c r="A7" s="10">
        <v>4</v>
      </c>
      <c r="B7" s="11" t="s">
        <v>11</v>
      </c>
      <c r="C7" s="17" t="s">
        <v>20</v>
      </c>
      <c r="D7" s="18"/>
      <c r="E7" s="11" t="s">
        <v>23</v>
      </c>
      <c r="F7" s="16"/>
      <c r="G7" s="34">
        <v>49170000</v>
      </c>
      <c r="H7" s="40"/>
      <c r="I7" s="43"/>
    </row>
    <row r="8" spans="1:9" ht="15" customHeight="1">
      <c r="A8" s="10">
        <v>5</v>
      </c>
      <c r="B8" s="17" t="s">
        <v>1</v>
      </c>
      <c r="C8" s="17" t="s">
        <v>36</v>
      </c>
      <c r="D8" s="19"/>
      <c r="E8" s="17"/>
      <c r="F8" s="16"/>
      <c r="G8" s="34">
        <f>G6+G7</f>
        <v>51546943</v>
      </c>
      <c r="H8" s="40"/>
      <c r="I8" s="43"/>
    </row>
    <row r="9" spans="1:9" ht="25.5">
      <c r="A9" s="10">
        <v>6</v>
      </c>
      <c r="B9" s="11" t="s">
        <v>7</v>
      </c>
      <c r="C9" s="17" t="s">
        <v>37</v>
      </c>
      <c r="D9" s="19"/>
      <c r="E9" s="17"/>
      <c r="F9" s="16"/>
      <c r="G9" s="34">
        <f>G8/G5</f>
        <v>0.0467143294547483</v>
      </c>
      <c r="H9" s="40"/>
      <c r="I9" s="43"/>
    </row>
    <row r="10" spans="1:9" ht="25.5">
      <c r="A10" s="10">
        <v>7</v>
      </c>
      <c r="B10" s="11" t="s">
        <v>31</v>
      </c>
      <c r="C10" s="12" t="s">
        <v>20</v>
      </c>
      <c r="D10" s="20"/>
      <c r="E10" s="27" t="s">
        <v>43</v>
      </c>
      <c r="F10" s="14"/>
      <c r="G10" s="33">
        <v>971757255</v>
      </c>
      <c r="H10" s="41"/>
      <c r="I10" s="43"/>
    </row>
    <row r="11" spans="1:9" ht="38.25">
      <c r="A11" s="10">
        <v>8</v>
      </c>
      <c r="B11" s="11" t="s">
        <v>32</v>
      </c>
      <c r="C11" s="11" t="s">
        <v>21</v>
      </c>
      <c r="D11" s="21" t="s">
        <v>33</v>
      </c>
      <c r="E11" s="18"/>
      <c r="F11" s="16" t="s">
        <v>19</v>
      </c>
      <c r="G11" s="34">
        <v>204360909</v>
      </c>
      <c r="H11" s="40"/>
      <c r="I11" s="43"/>
    </row>
    <row r="12" spans="1:9" ht="25.5">
      <c r="A12" s="10">
        <v>9</v>
      </c>
      <c r="B12" s="11" t="s">
        <v>34</v>
      </c>
      <c r="C12" s="12" t="s">
        <v>38</v>
      </c>
      <c r="D12" s="20"/>
      <c r="E12" s="18"/>
      <c r="F12" s="22"/>
      <c r="G12" s="37">
        <f>G11/G10</f>
        <v>0.21030036868621063</v>
      </c>
      <c r="H12" s="50"/>
      <c r="I12" s="44" t="s">
        <v>50</v>
      </c>
    </row>
    <row r="13" spans="1:9" ht="38.25">
      <c r="A13" s="10">
        <v>10</v>
      </c>
      <c r="B13" s="17" t="s">
        <v>13</v>
      </c>
      <c r="C13" s="11" t="s">
        <v>26</v>
      </c>
      <c r="D13" s="19" t="s">
        <v>16</v>
      </c>
      <c r="E13" s="18"/>
      <c r="F13" s="16"/>
      <c r="G13" s="34">
        <v>8351530777</v>
      </c>
      <c r="H13" s="40"/>
      <c r="I13" s="43"/>
    </row>
    <row r="14" spans="1:9" ht="25.5">
      <c r="A14" s="10">
        <v>11</v>
      </c>
      <c r="B14" s="17" t="s">
        <v>14</v>
      </c>
      <c r="C14" s="11" t="s">
        <v>21</v>
      </c>
      <c r="D14" s="19" t="s">
        <v>15</v>
      </c>
      <c r="E14" s="18"/>
      <c r="F14" s="16"/>
      <c r="G14" s="34">
        <v>376435871</v>
      </c>
      <c r="H14" s="40"/>
      <c r="I14" s="43"/>
    </row>
    <row r="15" spans="1:9" ht="25.5">
      <c r="A15" s="10">
        <v>12</v>
      </c>
      <c r="B15" s="18" t="s">
        <v>18</v>
      </c>
      <c r="C15" s="17" t="s">
        <v>39</v>
      </c>
      <c r="D15" s="19"/>
      <c r="E15" s="17"/>
      <c r="F15" s="16"/>
      <c r="G15" s="37">
        <f>G14/G13</f>
        <v>0.04507387699949561</v>
      </c>
      <c r="H15" s="50"/>
      <c r="I15" s="44" t="s">
        <v>51</v>
      </c>
    </row>
    <row r="16" spans="1:9" ht="38.25">
      <c r="A16" s="10">
        <v>13</v>
      </c>
      <c r="B16" s="18" t="s">
        <v>4</v>
      </c>
      <c r="C16" s="11" t="s">
        <v>22</v>
      </c>
      <c r="D16" s="19" t="s">
        <v>17</v>
      </c>
      <c r="E16" s="17"/>
      <c r="F16" s="16"/>
      <c r="G16" s="34">
        <v>678840787</v>
      </c>
      <c r="H16" s="40"/>
      <c r="I16" s="43"/>
    </row>
    <row r="17" spans="1:9" ht="25.5">
      <c r="A17" s="10">
        <v>14</v>
      </c>
      <c r="B17" s="18" t="s">
        <v>5</v>
      </c>
      <c r="C17" s="11" t="s">
        <v>21</v>
      </c>
      <c r="D17" s="19" t="s">
        <v>25</v>
      </c>
      <c r="E17" s="18"/>
      <c r="F17" s="16"/>
      <c r="G17" s="34">
        <v>91468180</v>
      </c>
      <c r="H17" s="40"/>
      <c r="I17" s="43"/>
    </row>
    <row r="18" spans="1:9" ht="12.75">
      <c r="A18" s="10">
        <v>15</v>
      </c>
      <c r="B18" s="18" t="s">
        <v>6</v>
      </c>
      <c r="C18" s="17" t="s">
        <v>40</v>
      </c>
      <c r="D18" s="11"/>
      <c r="E18" s="11"/>
      <c r="F18" s="23"/>
      <c r="G18" s="38">
        <f>G16/G17</f>
        <v>7.421605928968959</v>
      </c>
      <c r="H18" s="42"/>
      <c r="I18" s="45" t="s">
        <v>52</v>
      </c>
    </row>
    <row r="19" spans="1:9" ht="38.25">
      <c r="A19" s="10">
        <v>16</v>
      </c>
      <c r="B19" s="18" t="s">
        <v>48</v>
      </c>
      <c r="C19" s="11" t="s">
        <v>26</v>
      </c>
      <c r="D19" s="18" t="s">
        <v>30</v>
      </c>
      <c r="E19" s="18"/>
      <c r="F19" s="16"/>
      <c r="G19" s="34">
        <v>160771898</v>
      </c>
      <c r="H19" s="40"/>
      <c r="I19" s="43"/>
    </row>
    <row r="20" spans="1:9" ht="51">
      <c r="A20" s="28">
        <v>17</v>
      </c>
      <c r="B20" s="29" t="s">
        <v>49</v>
      </c>
      <c r="C20" s="11" t="s">
        <v>46</v>
      </c>
      <c r="D20" s="29" t="s">
        <v>47</v>
      </c>
      <c r="E20" s="29" t="s">
        <v>44</v>
      </c>
      <c r="F20" s="30"/>
      <c r="G20" s="35">
        <v>105995815</v>
      </c>
      <c r="H20" s="40"/>
      <c r="I20" s="43"/>
    </row>
    <row r="21" spans="1:9" ht="39" thickBot="1">
      <c r="A21" s="24">
        <v>18</v>
      </c>
      <c r="B21" s="25" t="s">
        <v>27</v>
      </c>
      <c r="C21" s="25" t="s">
        <v>28</v>
      </c>
      <c r="D21" s="25" t="s">
        <v>29</v>
      </c>
      <c r="E21" s="25" t="s">
        <v>44</v>
      </c>
      <c r="F21" s="26"/>
      <c r="G21" s="36">
        <v>2571250</v>
      </c>
      <c r="H21" s="40"/>
      <c r="I21" s="46"/>
    </row>
  </sheetData>
  <sheetProtection/>
  <mergeCells count="3">
    <mergeCell ref="C3:E3"/>
    <mergeCell ref="C1:E1"/>
    <mergeCell ref="C2:E2"/>
  </mergeCells>
  <printOptions horizontalCentered="1"/>
  <pageMargins left="0.1968503937007874" right="0.2755905511811024" top="0.51" bottom="0.37" header="0.2362204724409449" footer="0.2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</dc:creator>
  <cp:keywords/>
  <dc:description/>
  <cp:lastModifiedBy>Matějková Romana</cp:lastModifiedBy>
  <cp:lastPrinted>2019-04-08T05:07:01Z</cp:lastPrinted>
  <dcterms:created xsi:type="dcterms:W3CDTF">2008-05-05T09:48:50Z</dcterms:created>
  <dcterms:modified xsi:type="dcterms:W3CDTF">2019-05-29T07:53:57Z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č.1.xls</vt:lpwstr>
  </property>
</Properties>
</file>