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o6\AppData\Local\Microsoft\Windows\Temporary Internet Files\Content.IE5\0Q08R7C3\"/>
    </mc:Choice>
  </mc:AlternateContent>
  <bookViews>
    <workbookView xWindow="0" yWindow="0" windowWidth="19140" windowHeight="69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37" i="1" l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H18" i="1"/>
  <c r="F18" i="1"/>
  <c r="D18" i="1"/>
  <c r="C18" i="1"/>
  <c r="G18" i="1" s="1"/>
  <c r="G15" i="1"/>
  <c r="G14" i="1"/>
  <c r="G13" i="1"/>
  <c r="G12" i="1"/>
  <c r="G11" i="1"/>
  <c r="G10" i="1"/>
  <c r="G9" i="1"/>
  <c r="H7" i="1"/>
  <c r="F7" i="1"/>
  <c r="D7" i="1"/>
  <c r="C7" i="1"/>
  <c r="G7" i="1" l="1"/>
</calcChain>
</file>

<file path=xl/sharedStrings.xml><?xml version="1.0" encoding="utf-8"?>
<sst xmlns="http://schemas.openxmlformats.org/spreadsheetml/2006/main" count="49" uniqueCount="48">
  <si>
    <t>Středisko knihovnických a kulturních služeb města Chomutov, příspěvková organizace</t>
  </si>
  <si>
    <t xml:space="preserve">Palackého 4995/85, Chomutov    </t>
  </si>
  <si>
    <t>IČ 00360589</t>
  </si>
  <si>
    <t>ROZPOČET NA ROK 2017</t>
  </si>
  <si>
    <t>(v tis. Kč)</t>
  </si>
  <si>
    <t>úprava na základě usn.ZaMěst.</t>
  </si>
  <si>
    <t>č.102/17:16 ze dne 18.9.2017</t>
  </si>
  <si>
    <t>druhy výnosů</t>
  </si>
  <si>
    <t>tržby</t>
  </si>
  <si>
    <t>dotace 2017</t>
  </si>
  <si>
    <t>neinv.dotace na update</t>
  </si>
  <si>
    <t>region</t>
  </si>
  <si>
    <t>∑</t>
  </si>
  <si>
    <t>2.změna</t>
  </si>
  <si>
    <t>Celkem výnosy</t>
  </si>
  <si>
    <t>z toho:</t>
  </si>
  <si>
    <t>602 tržby za služby</t>
  </si>
  <si>
    <t>603 pronájmy</t>
  </si>
  <si>
    <t>604 prodej</t>
  </si>
  <si>
    <t>644 tržby z prod.mat.</t>
  </si>
  <si>
    <t>648 použití fondů</t>
  </si>
  <si>
    <t>649 jiné ost. výnosy</t>
  </si>
  <si>
    <t>662 úroky KB</t>
  </si>
  <si>
    <t>672 příspěvek</t>
  </si>
  <si>
    <t xml:space="preserve">Krytí nákladů </t>
  </si>
  <si>
    <t>501 spotřeba mater.</t>
  </si>
  <si>
    <t>502 spotřeba energie</t>
  </si>
  <si>
    <t>504 zboží</t>
  </si>
  <si>
    <t>511 opravy a udrž.</t>
  </si>
  <si>
    <t>512 cestovné</t>
  </si>
  <si>
    <t>513 náklady na repr.</t>
  </si>
  <si>
    <t>518 ostatní služby</t>
  </si>
  <si>
    <t>521 mzdové náklady</t>
  </si>
  <si>
    <t>524 zák.soc.poj.</t>
  </si>
  <si>
    <t>525 zákon.poj.Kooper.</t>
  </si>
  <si>
    <t>527 zák.soc.náklady</t>
  </si>
  <si>
    <t>528 ost.soc.náklady</t>
  </si>
  <si>
    <t>532 jiné poplatky</t>
  </si>
  <si>
    <t>538 ostatní poplatky</t>
  </si>
  <si>
    <t>549 jiné ost.náklady</t>
  </si>
  <si>
    <t>551 odpisy</t>
  </si>
  <si>
    <t>558 dlouhodobý maj.</t>
  </si>
  <si>
    <t>591 daň z příjmů</t>
  </si>
  <si>
    <t>V Chomutově 10.10.2017</t>
  </si>
  <si>
    <t>Sestavila:</t>
  </si>
  <si>
    <t xml:space="preserve">   Alena Mikšovská</t>
  </si>
  <si>
    <t>Schválil:</t>
  </si>
  <si>
    <t xml:space="preserve">  Mgr.Marie Laurinová, ředitelka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</si>
</sst>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12"/>
      <name val="Calibri"/>
      <family val="2"/>
      <charset val="238"/>
    </font>
    <font>
      <sz val="12"/>
      <color rgb="FFC0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Arial CE"/>
      <family val="2"/>
      <charset val="238"/>
    </font>
    <font>
      <sz val="12"/>
      <name val="Arial CE"/>
      <charset val="238"/>
    </font>
    <font>
      <sz val="12"/>
      <color theme="1"/>
      <name val="Arial CE"/>
      <charset val="238"/>
    </font>
    <font>
      <b/>
      <sz val="12"/>
      <color rgb="FFC00000"/>
      <name val="Calibri"/>
      <family val="2"/>
      <charset val="238"/>
      <scheme val="minor"/>
    </font>
    <font>
      <sz val="12"/>
      <color rgb="FFC0000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2"/>
      <color rgb="FFFF000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2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2" xfId="0" applyFont="1" applyBorder="1"/>
    <xf numFmtId="3" fontId="10" fillId="0" borderId="1" xfId="0" applyNumberFormat="1" applyFont="1" applyBorder="1"/>
    <xf numFmtId="3" fontId="11" fillId="0" borderId="1" xfId="0" applyNumberFormat="1" applyFont="1" applyBorder="1"/>
    <xf numFmtId="3" fontId="12" fillId="0" borderId="1" xfId="0" applyNumberFormat="1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13" fillId="0" borderId="1" xfId="0" applyFont="1" applyBorder="1"/>
    <xf numFmtId="3" fontId="14" fillId="0" borderId="1" xfId="0" applyNumberFormat="1" applyFont="1" applyBorder="1"/>
    <xf numFmtId="0" fontId="7" fillId="0" borderId="6" xfId="0" applyFont="1" applyBorder="1"/>
    <xf numFmtId="3" fontId="7" fillId="0" borderId="5" xfId="0" applyNumberFormat="1" applyFont="1" applyBorder="1"/>
    <xf numFmtId="0" fontId="15" fillId="0" borderId="1" xfId="0" applyFont="1" applyBorder="1"/>
    <xf numFmtId="0" fontId="7" fillId="0" borderId="7" xfId="0" applyFont="1" applyBorder="1"/>
    <xf numFmtId="0" fontId="7" fillId="0" borderId="8" xfId="0" applyFont="1" applyBorder="1"/>
    <xf numFmtId="0" fontId="16" fillId="0" borderId="5" xfId="0" applyFont="1" applyBorder="1"/>
    <xf numFmtId="3" fontId="15" fillId="0" borderId="1" xfId="0" applyNumberFormat="1" applyFont="1" applyBorder="1"/>
    <xf numFmtId="0" fontId="7" fillId="0" borderId="9" xfId="0" applyFont="1" applyBorder="1"/>
    <xf numFmtId="0" fontId="7" fillId="0" borderId="10" xfId="0" applyFont="1" applyBorder="1"/>
    <xf numFmtId="3" fontId="7" fillId="0" borderId="1" xfId="0" applyNumberFormat="1" applyFont="1" applyBorder="1"/>
    <xf numFmtId="3" fontId="13" fillId="0" borderId="1" xfId="0" applyNumberFormat="1" applyFont="1" applyBorder="1"/>
    <xf numFmtId="0" fontId="10" fillId="0" borderId="1" xfId="0" applyFont="1" applyBorder="1"/>
    <xf numFmtId="0" fontId="18" fillId="0" borderId="1" xfId="0" applyFont="1" applyBorder="1"/>
    <xf numFmtId="0" fontId="7" fillId="0" borderId="11" xfId="0" applyFont="1" applyBorder="1"/>
    <xf numFmtId="0" fontId="17" fillId="0" borderId="1" xfId="0" applyFont="1" applyBorder="1"/>
    <xf numFmtId="0" fontId="7" fillId="0" borderId="2" xfId="0" applyFont="1" applyBorder="1"/>
    <xf numFmtId="3" fontId="19" fillId="0" borderId="1" xfId="0" applyNumberFormat="1" applyFont="1" applyFill="1" applyBorder="1"/>
    <xf numFmtId="3" fontId="14" fillId="2" borderId="1" xfId="0" applyNumberFormat="1" applyFont="1" applyFill="1" applyBorder="1"/>
    <xf numFmtId="0" fontId="16" fillId="0" borderId="1" xfId="0" applyFont="1" applyBorder="1"/>
    <xf numFmtId="0" fontId="15" fillId="2" borderId="5" xfId="0" applyFont="1" applyFill="1" applyBorder="1"/>
    <xf numFmtId="3" fontId="7" fillId="0" borderId="0" xfId="0" applyNumberFormat="1" applyFont="1" applyBorder="1"/>
    <xf numFmtId="3" fontId="14" fillId="0" borderId="0" xfId="0" applyNumberFormat="1" applyFont="1" applyBorder="1"/>
    <xf numFmtId="0" fontId="20" fillId="0" borderId="0" xfId="0" applyFont="1"/>
    <xf numFmtId="3" fontId="14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 applyBorder="1"/>
    <xf numFmtId="3" fontId="23" fillId="0" borderId="0" xfId="0" applyNumberFormat="1" applyFont="1" applyBorder="1"/>
    <xf numFmtId="0" fontId="24" fillId="0" borderId="0" xfId="0" applyFont="1"/>
    <xf numFmtId="14" fontId="24" fillId="0" borderId="0" xfId="0" applyNumberFormat="1" applyFont="1"/>
    <xf numFmtId="3" fontId="25" fillId="0" borderId="1" xfId="0" applyNumberFormat="1" applyFont="1" applyBorder="1"/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G16" sqref="G16"/>
    </sheetView>
  </sheetViews>
  <sheetFormatPr defaultRowHeight="15" x14ac:dyDescent="0.25"/>
  <cols>
    <col min="2" max="2" width="14.85546875" customWidth="1"/>
    <col min="3" max="3" width="11.28515625" customWidth="1"/>
    <col min="4" max="4" width="14.42578125" customWidth="1"/>
    <col min="5" max="5" width="9.140625" hidden="1" customWidth="1"/>
    <col min="7" max="7" width="11.42578125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2"/>
    </row>
    <row r="2" spans="1:9" ht="18" x14ac:dyDescent="0.25">
      <c r="A2" s="1" t="s">
        <v>1</v>
      </c>
      <c r="B2" s="1"/>
      <c r="C2" s="1" t="s">
        <v>2</v>
      </c>
      <c r="D2" s="1"/>
      <c r="E2" s="1"/>
      <c r="F2" s="1"/>
      <c r="G2" s="2"/>
    </row>
    <row r="3" spans="1:9" ht="18" x14ac:dyDescent="0.25">
      <c r="G3" s="3"/>
    </row>
    <row r="4" spans="1:9" ht="18" x14ac:dyDescent="0.25">
      <c r="A4" s="53" t="s">
        <v>3</v>
      </c>
      <c r="B4" s="53"/>
      <c r="C4" s="53"/>
      <c r="D4" s="4" t="s">
        <v>4</v>
      </c>
      <c r="E4" s="4"/>
      <c r="F4" s="5" t="s">
        <v>5</v>
      </c>
      <c r="G4" s="5"/>
      <c r="H4" s="6"/>
      <c r="I4" s="6"/>
    </row>
    <row r="5" spans="1:9" ht="18" x14ac:dyDescent="0.25">
      <c r="A5" s="4"/>
      <c r="B5" s="4"/>
      <c r="C5" s="7"/>
      <c r="D5" s="4"/>
      <c r="E5" s="4"/>
      <c r="F5" s="5" t="s">
        <v>6</v>
      </c>
      <c r="G5" s="5"/>
      <c r="H5" s="6"/>
      <c r="I5" s="6"/>
    </row>
    <row r="6" spans="1:9" ht="60.75" x14ac:dyDescent="0.25">
      <c r="A6" s="9" t="s">
        <v>7</v>
      </c>
      <c r="B6" s="9"/>
      <c r="C6" s="9" t="s">
        <v>8</v>
      </c>
      <c r="D6" s="10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9" ht="15.75" x14ac:dyDescent="0.25">
      <c r="A7" s="13" t="s">
        <v>14</v>
      </c>
      <c r="B7" s="13"/>
      <c r="C7" s="14">
        <f>SUM(C9:C16)</f>
        <v>2980</v>
      </c>
      <c r="D7" s="15">
        <f>SUM(D9:D16)</f>
        <v>17614</v>
      </c>
      <c r="E7" s="15">
        <v>0</v>
      </c>
      <c r="F7" s="14">
        <f>SUM(F9:F16)</f>
        <v>1000</v>
      </c>
      <c r="G7" s="16">
        <f>SUM(G9:G16)</f>
        <v>21594</v>
      </c>
      <c r="H7" s="12">
        <f>SUM(H8:H16)</f>
        <v>452</v>
      </c>
    </row>
    <row r="8" spans="1:9" ht="15.75" x14ac:dyDescent="0.25">
      <c r="A8" s="17" t="s">
        <v>15</v>
      </c>
      <c r="B8" s="18"/>
      <c r="C8" s="19"/>
      <c r="D8" s="9"/>
      <c r="E8" s="9"/>
      <c r="F8" s="20"/>
      <c r="G8" s="21"/>
      <c r="H8" s="12"/>
    </row>
    <row r="9" spans="1:9" ht="15.75" x14ac:dyDescent="0.25">
      <c r="A9" s="22" t="s">
        <v>16</v>
      </c>
      <c r="B9" s="19"/>
      <c r="C9" s="23">
        <v>2250</v>
      </c>
      <c r="D9" s="9">
        <v>0</v>
      </c>
      <c r="E9" s="9"/>
      <c r="F9" s="24">
        <v>0</v>
      </c>
      <c r="G9" s="21">
        <f>SUM(C9:F9)</f>
        <v>2250</v>
      </c>
      <c r="H9" s="12"/>
    </row>
    <row r="10" spans="1:9" ht="15.75" x14ac:dyDescent="0.25">
      <c r="A10" s="22" t="s">
        <v>17</v>
      </c>
      <c r="B10" s="19"/>
      <c r="C10" s="23">
        <v>150</v>
      </c>
      <c r="D10" s="9">
        <v>0</v>
      </c>
      <c r="E10" s="9"/>
      <c r="F10" s="24">
        <v>0</v>
      </c>
      <c r="G10" s="21">
        <f t="shared" ref="G10:G15" si="0">SUM(C10:F10)</f>
        <v>150</v>
      </c>
      <c r="H10" s="12"/>
    </row>
    <row r="11" spans="1:9" ht="15.75" x14ac:dyDescent="0.25">
      <c r="A11" s="25" t="s">
        <v>18</v>
      </c>
      <c r="B11" s="26"/>
      <c r="C11" s="19">
        <v>170</v>
      </c>
      <c r="D11" s="9">
        <v>0</v>
      </c>
      <c r="E11" s="9"/>
      <c r="F11" s="24">
        <v>0</v>
      </c>
      <c r="G11" s="21">
        <f t="shared" si="0"/>
        <v>170</v>
      </c>
      <c r="H11" s="12"/>
    </row>
    <row r="12" spans="1:9" ht="15.75" x14ac:dyDescent="0.25">
      <c r="A12" s="25" t="s">
        <v>19</v>
      </c>
      <c r="B12" s="26"/>
      <c r="C12" s="19">
        <v>20</v>
      </c>
      <c r="D12" s="9">
        <v>0</v>
      </c>
      <c r="E12" s="9"/>
      <c r="F12" s="24">
        <v>0</v>
      </c>
      <c r="G12" s="21">
        <f t="shared" si="0"/>
        <v>20</v>
      </c>
      <c r="H12" s="12"/>
    </row>
    <row r="13" spans="1:9" ht="15.75" x14ac:dyDescent="0.25">
      <c r="A13" s="25" t="s">
        <v>20</v>
      </c>
      <c r="B13" s="26"/>
      <c r="C13" s="27">
        <v>100</v>
      </c>
      <c r="D13" s="9">
        <v>0</v>
      </c>
      <c r="E13" s="9"/>
      <c r="F13" s="24">
        <v>0</v>
      </c>
      <c r="G13" s="21">
        <f t="shared" si="0"/>
        <v>100</v>
      </c>
      <c r="H13" s="12"/>
    </row>
    <row r="14" spans="1:9" ht="15.75" x14ac:dyDescent="0.25">
      <c r="A14" s="25" t="s">
        <v>21</v>
      </c>
      <c r="B14" s="26"/>
      <c r="C14" s="19">
        <v>280</v>
      </c>
      <c r="D14" s="9">
        <v>0</v>
      </c>
      <c r="E14" s="9"/>
      <c r="F14" s="24">
        <v>0</v>
      </c>
      <c r="G14" s="21">
        <f t="shared" si="0"/>
        <v>280</v>
      </c>
      <c r="H14" s="12"/>
    </row>
    <row r="15" spans="1:9" ht="15.75" x14ac:dyDescent="0.25">
      <c r="A15" s="25" t="s">
        <v>22</v>
      </c>
      <c r="B15" s="26"/>
      <c r="C15" s="27">
        <v>10</v>
      </c>
      <c r="D15" s="9">
        <v>0</v>
      </c>
      <c r="E15" s="9"/>
      <c r="F15" s="24">
        <v>0</v>
      </c>
      <c r="G15" s="21">
        <f t="shared" si="0"/>
        <v>10</v>
      </c>
      <c r="H15" s="12"/>
    </row>
    <row r="16" spans="1:9" ht="15.75" x14ac:dyDescent="0.25">
      <c r="A16" s="25" t="s">
        <v>23</v>
      </c>
      <c r="B16" s="26"/>
      <c r="C16" s="19">
        <v>0</v>
      </c>
      <c r="D16" s="52">
        <v>17614</v>
      </c>
      <c r="E16" s="28">
        <v>0</v>
      </c>
      <c r="F16" s="28">
        <v>1000</v>
      </c>
      <c r="G16" s="16">
        <v>18614</v>
      </c>
      <c r="H16" s="12">
        <v>452</v>
      </c>
    </row>
    <row r="17" spans="1:8" ht="15.75" x14ac:dyDescent="0.25">
      <c r="A17" s="29"/>
      <c r="B17" s="30"/>
      <c r="C17" s="19"/>
      <c r="D17" s="31"/>
      <c r="E17" s="31"/>
      <c r="F17" s="32"/>
      <c r="G17" s="21"/>
      <c r="H17" s="12"/>
    </row>
    <row r="18" spans="1:8" ht="15.75" x14ac:dyDescent="0.25">
      <c r="A18" s="33" t="s">
        <v>24</v>
      </c>
      <c r="B18" s="9"/>
      <c r="C18" s="14">
        <f>SUM(C20:C37)</f>
        <v>2980</v>
      </c>
      <c r="D18" s="14">
        <f>SUM(D20:D37)</f>
        <v>17614</v>
      </c>
      <c r="E18" s="15">
        <v>0</v>
      </c>
      <c r="F18" s="14">
        <f>SUM(F20:F37)</f>
        <v>1000</v>
      </c>
      <c r="G18" s="16">
        <f>SUM(C18:F18)</f>
        <v>21594</v>
      </c>
      <c r="H18" s="12">
        <f>SUM(H20:H37)</f>
        <v>452</v>
      </c>
    </row>
    <row r="19" spans="1:8" ht="15.75" x14ac:dyDescent="0.25">
      <c r="A19" s="22" t="s">
        <v>15</v>
      </c>
      <c r="B19" s="19"/>
      <c r="C19" s="19"/>
      <c r="D19" s="9"/>
      <c r="E19" s="9"/>
      <c r="F19" s="9"/>
      <c r="G19" s="21"/>
      <c r="H19" s="34"/>
    </row>
    <row r="20" spans="1:8" ht="15.75" x14ac:dyDescent="0.25">
      <c r="A20" s="35" t="s">
        <v>25</v>
      </c>
      <c r="B20" s="35"/>
      <c r="C20" s="36">
        <v>120</v>
      </c>
      <c r="D20" s="32">
        <v>2145</v>
      </c>
      <c r="E20" s="31"/>
      <c r="F20" s="31">
        <v>415</v>
      </c>
      <c r="G20" s="21">
        <f>SUM(C20:F20)</f>
        <v>2680</v>
      </c>
      <c r="H20" s="12">
        <v>-50</v>
      </c>
    </row>
    <row r="21" spans="1:8" ht="15.75" x14ac:dyDescent="0.25">
      <c r="A21" s="37" t="s">
        <v>26</v>
      </c>
      <c r="B21" s="37"/>
      <c r="C21" s="31">
        <v>0</v>
      </c>
      <c r="D21" s="31">
        <v>1875</v>
      </c>
      <c r="E21" s="31"/>
      <c r="F21" s="31">
        <v>5</v>
      </c>
      <c r="G21" s="21">
        <f t="shared" ref="G21:G37" si="1">SUM(C21:F21)</f>
        <v>1880</v>
      </c>
      <c r="H21" s="12"/>
    </row>
    <row r="22" spans="1:8" ht="15.75" x14ac:dyDescent="0.25">
      <c r="A22" s="22" t="s">
        <v>27</v>
      </c>
      <c r="B22" s="19"/>
      <c r="C22" s="19">
        <v>120</v>
      </c>
      <c r="D22" s="9">
        <v>0</v>
      </c>
      <c r="E22" s="9"/>
      <c r="F22" s="9">
        <v>0</v>
      </c>
      <c r="G22" s="21">
        <f t="shared" si="1"/>
        <v>120</v>
      </c>
      <c r="H22" s="12"/>
    </row>
    <row r="23" spans="1:8" ht="15.75" x14ac:dyDescent="0.25">
      <c r="A23" s="35" t="s">
        <v>28</v>
      </c>
      <c r="B23" s="35"/>
      <c r="C23" s="9">
        <v>79</v>
      </c>
      <c r="D23" s="32">
        <v>153</v>
      </c>
      <c r="E23" s="31"/>
      <c r="F23" s="31">
        <v>0</v>
      </c>
      <c r="G23" s="21">
        <f>SUM(C23:F23)</f>
        <v>232</v>
      </c>
      <c r="H23" s="12">
        <v>-107</v>
      </c>
    </row>
    <row r="24" spans="1:8" ht="15.75" x14ac:dyDescent="0.25">
      <c r="A24" s="9" t="s">
        <v>29</v>
      </c>
      <c r="B24" s="9"/>
      <c r="C24" s="9">
        <v>45</v>
      </c>
      <c r="D24" s="31">
        <v>0</v>
      </c>
      <c r="E24" s="31"/>
      <c r="F24" s="31">
        <v>15</v>
      </c>
      <c r="G24" s="21">
        <f t="shared" si="1"/>
        <v>60</v>
      </c>
      <c r="H24" s="38"/>
    </row>
    <row r="25" spans="1:8" ht="15.75" x14ac:dyDescent="0.25">
      <c r="A25" s="9" t="s">
        <v>30</v>
      </c>
      <c r="B25" s="9"/>
      <c r="C25" s="24">
        <v>25</v>
      </c>
      <c r="D25" s="31">
        <v>0</v>
      </c>
      <c r="E25" s="31"/>
      <c r="F25" s="31">
        <v>0</v>
      </c>
      <c r="G25" s="39">
        <f t="shared" si="1"/>
        <v>25</v>
      </c>
      <c r="H25" s="12"/>
    </row>
    <row r="26" spans="1:8" ht="15.75" x14ac:dyDescent="0.25">
      <c r="A26" s="9" t="s">
        <v>31</v>
      </c>
      <c r="B26" s="9"/>
      <c r="C26" s="31">
        <v>1650</v>
      </c>
      <c r="D26" s="31">
        <v>400</v>
      </c>
      <c r="E26" s="31"/>
      <c r="F26" s="31">
        <v>6</v>
      </c>
      <c r="G26" s="21">
        <f t="shared" si="1"/>
        <v>2056</v>
      </c>
      <c r="H26" s="12"/>
    </row>
    <row r="27" spans="1:8" ht="15.75" x14ac:dyDescent="0.25">
      <c r="A27" s="9" t="s">
        <v>32</v>
      </c>
      <c r="B27" s="9"/>
      <c r="C27" s="40">
        <v>0</v>
      </c>
      <c r="D27" s="32">
        <v>9827</v>
      </c>
      <c r="E27" s="31"/>
      <c r="F27" s="31">
        <v>415</v>
      </c>
      <c r="G27" s="21">
        <f t="shared" si="1"/>
        <v>10242</v>
      </c>
      <c r="H27" s="12">
        <v>452</v>
      </c>
    </row>
    <row r="28" spans="1:8" ht="15.75" x14ac:dyDescent="0.25">
      <c r="A28" s="9" t="s">
        <v>33</v>
      </c>
      <c r="B28" s="9"/>
      <c r="C28" s="9">
        <v>0</v>
      </c>
      <c r="D28" s="32">
        <v>3012</v>
      </c>
      <c r="E28" s="31"/>
      <c r="F28" s="31">
        <v>133</v>
      </c>
      <c r="G28" s="21">
        <f t="shared" si="1"/>
        <v>3145</v>
      </c>
      <c r="H28" s="12">
        <v>157</v>
      </c>
    </row>
    <row r="29" spans="1:8" ht="15.75" x14ac:dyDescent="0.25">
      <c r="A29" s="9" t="s">
        <v>34</v>
      </c>
      <c r="B29" s="9"/>
      <c r="C29" s="9">
        <v>20</v>
      </c>
      <c r="D29" s="31">
        <v>0</v>
      </c>
      <c r="E29" s="31"/>
      <c r="F29" s="31">
        <v>0</v>
      </c>
      <c r="G29" s="21">
        <f t="shared" si="1"/>
        <v>20</v>
      </c>
      <c r="H29" s="12"/>
    </row>
    <row r="30" spans="1:8" ht="15.75" x14ac:dyDescent="0.25">
      <c r="A30" s="9" t="s">
        <v>35</v>
      </c>
      <c r="B30" s="9"/>
      <c r="C30" s="9">
        <v>445</v>
      </c>
      <c r="D30" s="31">
        <v>0</v>
      </c>
      <c r="E30" s="31"/>
      <c r="F30" s="31">
        <v>11</v>
      </c>
      <c r="G30" s="21">
        <f t="shared" si="1"/>
        <v>456</v>
      </c>
      <c r="H30" s="12"/>
    </row>
    <row r="31" spans="1:8" ht="15.75" x14ac:dyDescent="0.25">
      <c r="A31" s="9" t="s">
        <v>36</v>
      </c>
      <c r="B31" s="9"/>
      <c r="C31" s="9">
        <v>20</v>
      </c>
      <c r="D31" s="31">
        <v>0</v>
      </c>
      <c r="E31" s="31"/>
      <c r="F31" s="31">
        <v>0</v>
      </c>
      <c r="G31" s="21">
        <f t="shared" si="1"/>
        <v>20</v>
      </c>
      <c r="H31" s="38"/>
    </row>
    <row r="32" spans="1:8" ht="15.75" x14ac:dyDescent="0.25">
      <c r="A32" s="37" t="s">
        <v>37</v>
      </c>
      <c r="B32" s="37"/>
      <c r="C32" s="9">
        <v>2</v>
      </c>
      <c r="D32" s="31">
        <v>0</v>
      </c>
      <c r="E32" s="31"/>
      <c r="F32" s="31">
        <v>0</v>
      </c>
      <c r="G32" s="21">
        <f t="shared" si="1"/>
        <v>2</v>
      </c>
      <c r="H32" s="12"/>
    </row>
    <row r="33" spans="1:8" ht="15.75" x14ac:dyDescent="0.25">
      <c r="A33" s="37" t="s">
        <v>38</v>
      </c>
      <c r="B33" s="37"/>
      <c r="C33" s="9">
        <v>3</v>
      </c>
      <c r="D33" s="31">
        <v>0</v>
      </c>
      <c r="E33" s="31"/>
      <c r="F33" s="31">
        <v>0</v>
      </c>
      <c r="G33" s="21">
        <f t="shared" si="1"/>
        <v>3</v>
      </c>
      <c r="H33" s="12"/>
    </row>
    <row r="34" spans="1:8" ht="15.75" x14ac:dyDescent="0.25">
      <c r="A34" s="37" t="s">
        <v>39</v>
      </c>
      <c r="B34" s="37"/>
      <c r="C34" s="40">
        <v>30</v>
      </c>
      <c r="D34" s="31">
        <v>50</v>
      </c>
      <c r="E34" s="31"/>
      <c r="F34" s="31">
        <v>0</v>
      </c>
      <c r="G34" s="21">
        <v>90</v>
      </c>
      <c r="H34" s="12"/>
    </row>
    <row r="35" spans="1:8" ht="15.75" x14ac:dyDescent="0.25">
      <c r="A35" s="22" t="s">
        <v>40</v>
      </c>
      <c r="B35" s="19"/>
      <c r="C35" s="41">
        <v>270</v>
      </c>
      <c r="D35" s="31">
        <v>52</v>
      </c>
      <c r="E35" s="31"/>
      <c r="F35" s="31">
        <v>0</v>
      </c>
      <c r="G35" s="21">
        <f>SUM(C35:F35)</f>
        <v>322</v>
      </c>
      <c r="H35" s="38"/>
    </row>
    <row r="36" spans="1:8" ht="15.75" x14ac:dyDescent="0.25">
      <c r="A36" s="9" t="s">
        <v>41</v>
      </c>
      <c r="B36" s="9"/>
      <c r="C36" s="9">
        <v>150</v>
      </c>
      <c r="D36" s="31">
        <v>100</v>
      </c>
      <c r="E36" s="31">
        <v>0</v>
      </c>
      <c r="F36" s="31">
        <v>0</v>
      </c>
      <c r="G36" s="21">
        <f t="shared" si="1"/>
        <v>250</v>
      </c>
      <c r="H36" s="12"/>
    </row>
    <row r="37" spans="1:8" ht="15.75" x14ac:dyDescent="0.25">
      <c r="A37" s="9" t="s">
        <v>42</v>
      </c>
      <c r="B37" s="9"/>
      <c r="C37" s="9">
        <v>1</v>
      </c>
      <c r="D37" s="31">
        <v>0</v>
      </c>
      <c r="E37" s="31"/>
      <c r="F37" s="31">
        <v>0</v>
      </c>
      <c r="G37" s="21">
        <f t="shared" si="1"/>
        <v>1</v>
      </c>
      <c r="H37" s="12"/>
    </row>
    <row r="38" spans="1:8" ht="15.75" x14ac:dyDescent="0.25">
      <c r="A38" s="8"/>
      <c r="B38" s="8"/>
      <c r="C38" s="8"/>
      <c r="D38" s="42"/>
      <c r="E38" s="42"/>
      <c r="F38" s="42"/>
      <c r="G38" s="43"/>
      <c r="H38" s="44"/>
    </row>
    <row r="39" spans="1:8" ht="15.75" x14ac:dyDescent="0.25">
      <c r="A39" s="48" t="s">
        <v>43</v>
      </c>
      <c r="B39" s="48"/>
      <c r="C39" s="48"/>
      <c r="D39" s="49"/>
      <c r="E39" s="42"/>
      <c r="F39" s="42"/>
      <c r="G39" s="45"/>
      <c r="H39" s="44"/>
    </row>
    <row r="40" spans="1:8" ht="15.75" x14ac:dyDescent="0.25">
      <c r="A40" s="50" t="s">
        <v>44</v>
      </c>
      <c r="B40" s="50" t="s">
        <v>45</v>
      </c>
      <c r="C40" s="50"/>
      <c r="D40" s="50"/>
      <c r="E40" s="46"/>
      <c r="F40" s="46"/>
      <c r="G40" s="46"/>
      <c r="H40" s="44"/>
    </row>
    <row r="41" spans="1:8" ht="15.75" x14ac:dyDescent="0.25">
      <c r="A41" s="50" t="s">
        <v>46</v>
      </c>
      <c r="B41" s="51" t="s">
        <v>47</v>
      </c>
      <c r="C41" s="50"/>
      <c r="D41" s="50"/>
      <c r="E41" s="46"/>
      <c r="F41" s="46"/>
      <c r="G41" s="46"/>
      <c r="H41" s="44"/>
    </row>
    <row r="42" spans="1:8" ht="15.75" x14ac:dyDescent="0.25">
      <c r="A42" s="47"/>
      <c r="B42" s="47"/>
      <c r="C42" s="47"/>
      <c r="D42" s="47"/>
      <c r="E42" s="47"/>
      <c r="F42" s="47"/>
      <c r="G42" s="46"/>
      <c r="H42" s="44"/>
    </row>
  </sheetData>
  <mergeCells count="1"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pleilova</dc:creator>
  <cp:lastModifiedBy>Mareš Jan (Ekonom)</cp:lastModifiedBy>
  <cp:lastPrinted>2017-10-10T09:45:43Z</cp:lastPrinted>
  <dcterms:created xsi:type="dcterms:W3CDTF">2017-10-10T09:39:50Z</dcterms:created>
  <dcterms:modified xsi:type="dcterms:W3CDTF">2017-10-19T06:43:57Z</dcterms:modified>
</cp:coreProperties>
</file>