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824" windowHeight="7368"/>
  </bookViews>
  <sheets>
    <sheet name="ORJ 0009" sheetId="1" r:id="rId1"/>
  </sheets>
  <definedNames>
    <definedName name="_xlnm.Print_Titles" localSheetId="0">'ORJ 0009'!$3:$3</definedName>
  </definedNames>
  <calcPr calcId="145621"/>
</workbook>
</file>

<file path=xl/calcChain.xml><?xml version="1.0" encoding="utf-8"?>
<calcChain xmlns="http://schemas.openxmlformats.org/spreadsheetml/2006/main">
  <c r="G23" i="1" l="1"/>
  <c r="H23" i="1"/>
  <c r="I23" i="1"/>
  <c r="F23" i="1"/>
  <c r="G22" i="1"/>
  <c r="H22" i="1"/>
  <c r="I22" i="1"/>
  <c r="F22" i="1"/>
  <c r="J18" i="1"/>
  <c r="J20" i="1" s="1"/>
  <c r="J9" i="1"/>
  <c r="J23" i="1" l="1"/>
  <c r="J11" i="1"/>
  <c r="J22" i="1" s="1"/>
</calcChain>
</file>

<file path=xl/sharedStrings.xml><?xml version="1.0" encoding="utf-8"?>
<sst xmlns="http://schemas.openxmlformats.org/spreadsheetml/2006/main" count="35" uniqueCount="30">
  <si>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</si>
  <si>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</si>
  <si>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</si>
  <si>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</si>
  <si>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</si>
  <si>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</si>
  <si>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</si>
  <si>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</si>
  <si>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</si>
  <si>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</si>
  <si>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</si>
  <si>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</si>
  <si>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Přijaté nekapitálové příspěvky a náhrady</t>
  </si>
  <si>
    <t>Ostatní činnosti j.n.</t>
  </si>
  <si>
    <t>IA - ost nedaň příjmy - odtah a parkovné</t>
  </si>
  <si>
    <t>Ostatní nedaňové příjmy jinde nezařazené</t>
  </si>
  <si>
    <t>Konzultační, poradenské a právní služby</t>
  </si>
  <si>
    <t>Činnost místní správy</t>
  </si>
  <si>
    <t>Nákup ostatních služeb</t>
  </si>
  <si>
    <t>Poskytnuté náhrady (část)</t>
  </si>
  <si>
    <t>Příjmy 9 - Interní audit</t>
  </si>
  <si>
    <t>Výdaje 9 - Interní audit</t>
  </si>
  <si>
    <t>NR 2016</t>
  </si>
  <si>
    <t>Běžné příjmy</t>
  </si>
  <si>
    <t>Běžné výdaje</t>
  </si>
  <si>
    <t>VÝSLEDEK HOSPODAŘENÍ (P - V)</t>
  </si>
  <si>
    <t>PROVOZNÍ PŘEBYTEK (BP - BV)</t>
  </si>
  <si>
    <t>Organizace</t>
  </si>
  <si>
    <t>nákup kolků</t>
  </si>
  <si>
    <t>Interní audit - právní úsek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</si>
</sst>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3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Normal="100" workbookViewId="0">
      <pane ySplit="3" topLeftCell="A4" activePane="bottomLeft" state="frozen"/>
      <selection pane="bottomLeft" sqref="A1:D1"/>
    </sheetView>
  </sheetViews>
  <sheetFormatPr defaultRowHeight="15.6" x14ac:dyDescent="0.3"/>
  <cols>
    <col min="1" max="1" width="9.09765625" style="1" customWidth="1"/>
    <col min="2" max="3" width="5.3984375" style="1" customWidth="1"/>
    <col min="4" max="4" width="12.8984375" style="1" customWidth="1"/>
    <col min="5" max="5" width="7.8984375" style="1" customWidth="1"/>
    <col min="6" max="6" width="13.69921875" style="3" customWidth="1"/>
    <col min="7" max="7" width="14.69921875" style="3" customWidth="1"/>
    <col min="8" max="9" width="13.69921875" style="3" customWidth="1"/>
    <col min="10" max="10" width="18.796875" style="3" customWidth="1"/>
    <col min="11" max="11" width="70.8984375" style="2" customWidth="1"/>
    <col min="12" max="12" width="50.19921875" style="2" customWidth="1"/>
    <col min="13" max="13" width="58.3984375" style="2" customWidth="1"/>
    <col min="14" max="14" width="83" style="2" customWidth="1"/>
  </cols>
  <sheetData>
    <row r="1" spans="1:14" ht="21" x14ac:dyDescent="0.3">
      <c r="A1" s="31" t="s">
        <v>29</v>
      </c>
      <c r="B1" s="32"/>
      <c r="C1" s="32"/>
      <c r="D1" s="32"/>
    </row>
    <row r="3" spans="1:14" ht="15.75" customHeight="1" x14ac:dyDescent="0.3">
      <c r="A3" s="21" t="s">
        <v>0</v>
      </c>
      <c r="B3" s="21" t="s">
        <v>1</v>
      </c>
      <c r="C3" s="21" t="s">
        <v>2</v>
      </c>
      <c r="D3" s="21" t="s">
        <v>27</v>
      </c>
      <c r="E3" s="21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22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5" customFormat="1" ht="15.75" customHeight="1" x14ac:dyDescent="0.3">
      <c r="A4" s="22"/>
      <c r="B4" s="22"/>
      <c r="C4" s="22"/>
      <c r="D4" s="22"/>
      <c r="E4" s="22"/>
      <c r="F4" s="23"/>
      <c r="G4" s="23"/>
      <c r="H4" s="23"/>
      <c r="I4" s="23"/>
      <c r="J4" s="23"/>
      <c r="K4" s="24"/>
      <c r="L4" s="24"/>
      <c r="M4" s="24"/>
      <c r="N4" s="24"/>
    </row>
    <row r="5" spans="1:14" x14ac:dyDescent="0.3">
      <c r="A5" s="6">
        <v>9</v>
      </c>
      <c r="B5" s="6">
        <v>6409</v>
      </c>
      <c r="C5" s="6">
        <v>2324</v>
      </c>
      <c r="D5" s="6"/>
      <c r="E5" s="6"/>
      <c r="F5" s="8">
        <v>54.198889999999999</v>
      </c>
      <c r="G5" s="8">
        <v>33.127139999999997</v>
      </c>
      <c r="H5" s="8">
        <v>108.43808</v>
      </c>
      <c r="I5" s="8"/>
      <c r="J5" s="9"/>
      <c r="K5" s="7" t="s">
        <v>12</v>
      </c>
      <c r="L5" s="7"/>
      <c r="M5" s="7" t="s">
        <v>13</v>
      </c>
      <c r="N5" s="7"/>
    </row>
    <row r="6" spans="1:14" x14ac:dyDescent="0.3">
      <c r="A6" s="6">
        <v>9</v>
      </c>
      <c r="B6" s="6">
        <v>6409</v>
      </c>
      <c r="C6" s="6">
        <v>2324</v>
      </c>
      <c r="D6" s="6">
        <v>96</v>
      </c>
      <c r="E6" s="6"/>
      <c r="F6" s="8">
        <v>125.5</v>
      </c>
      <c r="G6" s="8">
        <v>131.059</v>
      </c>
      <c r="H6" s="8">
        <v>8.6122399999999999</v>
      </c>
      <c r="I6" s="8"/>
      <c r="J6" s="9"/>
      <c r="K6" s="7" t="s">
        <v>12</v>
      </c>
      <c r="L6" s="7" t="s">
        <v>14</v>
      </c>
      <c r="M6" s="7" t="s">
        <v>13</v>
      </c>
      <c r="N6" s="7"/>
    </row>
    <row r="7" spans="1:14" x14ac:dyDescent="0.3">
      <c r="A7" s="6">
        <v>9</v>
      </c>
      <c r="B7" s="6">
        <v>6409</v>
      </c>
      <c r="C7" s="6">
        <v>2329</v>
      </c>
      <c r="D7" s="6"/>
      <c r="E7" s="6"/>
      <c r="F7" s="8">
        <v>0</v>
      </c>
      <c r="G7" s="8">
        <v>0.5</v>
      </c>
      <c r="H7" s="8"/>
      <c r="I7" s="8"/>
      <c r="J7" s="9"/>
      <c r="K7" s="7" t="s">
        <v>15</v>
      </c>
      <c r="L7" s="7"/>
      <c r="M7" s="7" t="s">
        <v>13</v>
      </c>
      <c r="N7" s="7"/>
    </row>
    <row r="8" spans="1:14" x14ac:dyDescent="0.3">
      <c r="A8" s="6"/>
      <c r="B8" s="6"/>
      <c r="C8" s="6"/>
      <c r="D8" s="6"/>
      <c r="E8" s="6"/>
      <c r="F8" s="8"/>
      <c r="G8" s="8"/>
      <c r="H8" s="8"/>
      <c r="I8" s="8"/>
      <c r="J8" s="9"/>
      <c r="K8" s="7"/>
      <c r="L8" s="7"/>
      <c r="M8" s="7"/>
      <c r="N8" s="7"/>
    </row>
    <row r="9" spans="1:14" x14ac:dyDescent="0.3">
      <c r="A9" s="10"/>
      <c r="B9" s="19" t="s">
        <v>23</v>
      </c>
      <c r="C9" s="10"/>
      <c r="D9" s="10"/>
      <c r="E9" s="10"/>
      <c r="F9" s="12">
        <v>179.69889000000001</v>
      </c>
      <c r="G9" s="12">
        <v>164.68613999999999</v>
      </c>
      <c r="H9" s="12">
        <v>117.05032</v>
      </c>
      <c r="I9" s="12">
        <v>0</v>
      </c>
      <c r="J9" s="13">
        <f>SUM(J4:J8)</f>
        <v>0</v>
      </c>
      <c r="K9" s="11"/>
      <c r="L9" s="11"/>
      <c r="M9" s="11"/>
      <c r="N9" s="11"/>
    </row>
    <row r="10" spans="1:14" s="25" customFormat="1" x14ac:dyDescent="0.3">
      <c r="A10" s="26"/>
      <c r="B10" s="27"/>
      <c r="C10" s="26"/>
      <c r="D10" s="26"/>
      <c r="E10" s="26"/>
      <c r="F10" s="28"/>
      <c r="G10" s="28"/>
      <c r="H10" s="28"/>
      <c r="I10" s="28"/>
      <c r="J10" s="29"/>
      <c r="K10" s="30"/>
      <c r="L10" s="30"/>
      <c r="M10" s="30"/>
      <c r="N10" s="30"/>
    </row>
    <row r="11" spans="1:14" x14ac:dyDescent="0.3">
      <c r="A11" s="10"/>
      <c r="B11" s="20" t="s">
        <v>20</v>
      </c>
      <c r="C11" s="10"/>
      <c r="D11" s="10"/>
      <c r="E11" s="10"/>
      <c r="F11" s="12">
        <v>179.69889000000001</v>
      </c>
      <c r="G11" s="12">
        <v>164.68613999999999</v>
      </c>
      <c r="H11" s="12">
        <v>117.05032</v>
      </c>
      <c r="I11" s="12">
        <v>0</v>
      </c>
      <c r="J11" s="13">
        <f>J9</f>
        <v>0</v>
      </c>
      <c r="K11" s="11"/>
      <c r="L11" s="11"/>
      <c r="M11" s="11"/>
      <c r="N11" s="11"/>
    </row>
    <row r="12" spans="1:14" s="25" customFormat="1" x14ac:dyDescent="0.3">
      <c r="A12" s="26"/>
      <c r="B12" s="26"/>
      <c r="C12" s="26"/>
      <c r="D12" s="26"/>
      <c r="E12" s="26"/>
      <c r="F12" s="28"/>
      <c r="G12" s="28"/>
      <c r="H12" s="28"/>
      <c r="I12" s="28"/>
      <c r="J12" s="29"/>
      <c r="K12" s="30"/>
      <c r="L12" s="30"/>
      <c r="M12" s="30"/>
      <c r="N12" s="30"/>
    </row>
    <row r="13" spans="1:14" x14ac:dyDescent="0.3">
      <c r="A13" s="6">
        <v>9</v>
      </c>
      <c r="B13" s="6">
        <v>6171</v>
      </c>
      <c r="C13" s="6">
        <v>5166</v>
      </c>
      <c r="D13" s="6"/>
      <c r="E13" s="6"/>
      <c r="F13" s="8">
        <v>108.23317</v>
      </c>
      <c r="G13" s="8">
        <v>16.940000000000001</v>
      </c>
      <c r="H13" s="8">
        <v>116.283</v>
      </c>
      <c r="I13" s="8">
        <v>1000</v>
      </c>
      <c r="J13" s="9">
        <v>1000</v>
      </c>
      <c r="K13" s="7" t="s">
        <v>16</v>
      </c>
      <c r="L13" s="7"/>
      <c r="M13" s="7" t="s">
        <v>17</v>
      </c>
      <c r="N13" s="7"/>
    </row>
    <row r="14" spans="1:14" x14ac:dyDescent="0.3">
      <c r="A14" s="6">
        <v>9</v>
      </c>
      <c r="B14" s="6">
        <v>6171</v>
      </c>
      <c r="C14" s="6">
        <v>5169</v>
      </c>
      <c r="D14" s="6"/>
      <c r="E14" s="6"/>
      <c r="F14" s="8">
        <v>86.81</v>
      </c>
      <c r="G14" s="8"/>
      <c r="H14" s="8"/>
      <c r="I14" s="8">
        <v>80</v>
      </c>
      <c r="J14" s="9">
        <v>80</v>
      </c>
      <c r="K14" s="7" t="s">
        <v>18</v>
      </c>
      <c r="L14" s="7"/>
      <c r="M14" s="7" t="s">
        <v>17</v>
      </c>
      <c r="N14" s="7"/>
    </row>
    <row r="15" spans="1:14" x14ac:dyDescent="0.3">
      <c r="A15" s="6">
        <v>9</v>
      </c>
      <c r="B15" s="6">
        <v>6171</v>
      </c>
      <c r="C15" s="6">
        <v>5192</v>
      </c>
      <c r="D15" s="6"/>
      <c r="E15" s="6"/>
      <c r="F15" s="8">
        <v>389.87200000000001</v>
      </c>
      <c r="G15" s="8">
        <v>111.898</v>
      </c>
      <c r="H15" s="8">
        <v>212.321</v>
      </c>
      <c r="I15" s="8">
        <v>550</v>
      </c>
      <c r="J15" s="9">
        <v>550</v>
      </c>
      <c r="K15" s="7" t="s">
        <v>19</v>
      </c>
      <c r="L15" s="7"/>
      <c r="M15" s="7" t="s">
        <v>17</v>
      </c>
      <c r="N15" s="7"/>
    </row>
    <row r="16" spans="1:14" x14ac:dyDescent="0.3">
      <c r="A16" s="6">
        <v>9</v>
      </c>
      <c r="B16" s="6">
        <v>6171</v>
      </c>
      <c r="C16" s="6">
        <v>5361</v>
      </c>
      <c r="D16" s="6"/>
      <c r="E16" s="6"/>
      <c r="F16" s="8">
        <v>0</v>
      </c>
      <c r="G16" s="8">
        <v>0</v>
      </c>
      <c r="H16" s="8">
        <v>0</v>
      </c>
      <c r="I16" s="8">
        <v>0</v>
      </c>
      <c r="J16" s="9">
        <v>20</v>
      </c>
      <c r="K16" s="7" t="s">
        <v>28</v>
      </c>
      <c r="L16" s="7"/>
      <c r="M16" s="7"/>
      <c r="N16" s="7"/>
    </row>
    <row r="17" spans="1:14" x14ac:dyDescent="0.3">
      <c r="A17" s="6"/>
      <c r="B17" s="6"/>
      <c r="C17" s="6"/>
      <c r="D17" s="6"/>
      <c r="E17" s="6"/>
      <c r="F17" s="8"/>
      <c r="G17" s="8"/>
      <c r="H17" s="8"/>
      <c r="I17" s="8"/>
      <c r="J17" s="9"/>
      <c r="K17" s="7"/>
      <c r="L17" s="7"/>
      <c r="M17" s="7"/>
      <c r="N17" s="7"/>
    </row>
    <row r="18" spans="1:14" x14ac:dyDescent="0.3">
      <c r="A18" s="10"/>
      <c r="B18" s="19" t="s">
        <v>24</v>
      </c>
      <c r="C18" s="10"/>
      <c r="D18" s="10"/>
      <c r="E18" s="10"/>
      <c r="F18" s="12">
        <v>584.91516999999999</v>
      </c>
      <c r="G18" s="12">
        <v>128.83799999999999</v>
      </c>
      <c r="H18" s="12">
        <v>328.60399999999998</v>
      </c>
      <c r="I18" s="12">
        <v>1630</v>
      </c>
      <c r="J18" s="13">
        <f>SUM(J12:J17)</f>
        <v>1650</v>
      </c>
      <c r="K18" s="11"/>
      <c r="L18" s="11"/>
      <c r="M18" s="11"/>
      <c r="N18" s="11"/>
    </row>
    <row r="19" spans="1:14" s="25" customFormat="1" x14ac:dyDescent="0.3">
      <c r="A19" s="26"/>
      <c r="B19" s="27"/>
      <c r="C19" s="26"/>
      <c r="D19" s="26"/>
      <c r="E19" s="26"/>
      <c r="F19" s="28"/>
      <c r="G19" s="28"/>
      <c r="H19" s="28"/>
      <c r="I19" s="28"/>
      <c r="J19" s="29"/>
      <c r="K19" s="30"/>
      <c r="L19" s="30"/>
      <c r="M19" s="30"/>
      <c r="N19" s="30"/>
    </row>
    <row r="20" spans="1:14" x14ac:dyDescent="0.3">
      <c r="A20" s="10"/>
      <c r="B20" s="20" t="s">
        <v>21</v>
      </c>
      <c r="C20" s="10"/>
      <c r="D20" s="10"/>
      <c r="E20" s="10"/>
      <c r="F20" s="12">
        <v>584.91516999999999</v>
      </c>
      <c r="G20" s="12">
        <v>128.83799999999999</v>
      </c>
      <c r="H20" s="12">
        <v>328.60399999999998</v>
      </c>
      <c r="I20" s="12">
        <v>1630</v>
      </c>
      <c r="J20" s="13">
        <f>J18</f>
        <v>1650</v>
      </c>
      <c r="K20" s="11"/>
      <c r="L20" s="11"/>
      <c r="M20" s="11"/>
      <c r="N20" s="11"/>
    </row>
    <row r="21" spans="1:14" s="14" customFormat="1" x14ac:dyDescent="0.3">
      <c r="A21" s="15"/>
      <c r="B21" s="1"/>
      <c r="C21" s="15"/>
      <c r="D21" s="15"/>
      <c r="E21" s="15"/>
      <c r="F21" s="16"/>
      <c r="G21" s="16"/>
      <c r="H21" s="16"/>
      <c r="I21" s="16"/>
      <c r="J21" s="17"/>
      <c r="K21" s="18"/>
      <c r="L21" s="18"/>
      <c r="M21" s="18"/>
      <c r="N21" s="18"/>
    </row>
    <row r="22" spans="1:14" x14ac:dyDescent="0.3">
      <c r="A22" s="10"/>
      <c r="B22" s="19" t="s">
        <v>25</v>
      </c>
      <c r="C22" s="10"/>
      <c r="D22" s="10"/>
      <c r="E22" s="10"/>
      <c r="F22" s="12">
        <f>F11-F20</f>
        <v>-405.21627999999998</v>
      </c>
      <c r="G22" s="12">
        <f t="shared" ref="G22:J22" si="0">G11-G20</f>
        <v>35.848140000000001</v>
      </c>
      <c r="H22" s="12">
        <f t="shared" si="0"/>
        <v>-211.55367999999999</v>
      </c>
      <c r="I22" s="12">
        <f t="shared" si="0"/>
        <v>-1630</v>
      </c>
      <c r="J22" s="12">
        <f t="shared" si="0"/>
        <v>-1650</v>
      </c>
      <c r="K22" s="11"/>
      <c r="L22" s="11"/>
      <c r="M22" s="11"/>
      <c r="N22" s="11"/>
    </row>
    <row r="23" spans="1:14" x14ac:dyDescent="0.3">
      <c r="A23" s="10"/>
      <c r="B23" s="19" t="s">
        <v>26</v>
      </c>
      <c r="C23" s="10"/>
      <c r="D23" s="10"/>
      <c r="E23" s="10"/>
      <c r="F23" s="12">
        <f>F9-F18</f>
        <v>-405.21627999999998</v>
      </c>
      <c r="G23" s="12">
        <f t="shared" ref="G23:J23" si="1">G9-G18</f>
        <v>35.848140000000001</v>
      </c>
      <c r="H23" s="12">
        <f t="shared" si="1"/>
        <v>-211.55367999999999</v>
      </c>
      <c r="I23" s="12">
        <f t="shared" si="1"/>
        <v>-1630</v>
      </c>
      <c r="J23" s="12">
        <f t="shared" si="1"/>
        <v>-1650</v>
      </c>
      <c r="K23" s="11"/>
      <c r="L23" s="11"/>
      <c r="M23" s="11"/>
      <c r="N23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0009</vt:lpstr>
      <vt:lpstr>'ORJ 0009'!Názvy_tisku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2015-08-06T08:22:00Z</dcterms:created>
  <dcterms:modified xsi:type="dcterms:W3CDTF">2015-10-30T09:20:10Z</dcterms:modified>
</cp:coreProperties>
</file>